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slowik\Documents\IX kadencja\Skargi, wnioski i petycje\Petycje 2025\Stępień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29" i="1"/>
  <c r="E28" i="1"/>
  <c r="E27" i="1"/>
  <c r="E26" i="1"/>
  <c r="E25" i="1"/>
  <c r="I7" i="1"/>
  <c r="I8" i="1" s="1"/>
  <c r="I6" i="1"/>
  <c r="I5" i="1"/>
  <c r="P10" i="1"/>
  <c r="H8" i="1"/>
  <c r="G8" i="1"/>
</calcChain>
</file>

<file path=xl/sharedStrings.xml><?xml version="1.0" encoding="utf-8"?>
<sst xmlns="http://schemas.openxmlformats.org/spreadsheetml/2006/main" count="43" uniqueCount="26">
  <si>
    <t>A</t>
  </si>
  <si>
    <t>B</t>
  </si>
  <si>
    <t>C</t>
  </si>
  <si>
    <t>DETAL</t>
  </si>
  <si>
    <t>GASTRONOMIA</t>
  </si>
  <si>
    <t>l.p.</t>
  </si>
  <si>
    <t>1. Dane aktualne (stan na lipiec 2025):</t>
  </si>
  <si>
    <t>a. Liczba aktywnych zezwoleń na sprzedaż napojów alkoholowych:</t>
  </si>
  <si>
    <t>do 4,5% zawartości alkoholu,</t>
  </si>
  <si>
    <t>od 4,5% do 18% zawartości alkoholu,</t>
  </si>
  <si>
    <t>powyżej 18% zawartości alkoholu,</t>
  </si>
  <si>
    <t>b. Łączna liczba punktów sprzedaży napojów alkoholowych w Kędzierzynie-Koźlu (w tym sklepy spożywcze, kioski, stacje paliw, punkty gastronomiczne),</t>
  </si>
  <si>
    <t>c. Ewentualny podział terytorialny punktów (np. według dzielnic/osiedli), jeśli dane są gromadzone w takiej formie,</t>
  </si>
  <si>
    <t>d. Liczba zezwoleń nowo wydanych od 1 stycznia 2025 r. do dnia udzielenia odpowiedzi,</t>
  </si>
  <si>
    <t>e. Liczba zezwoleń, które wygasły, zostały cofnięte lub nieprzedłużone od 1 stycznia 2025 r. do dnia udzielenia odpowiedzi.</t>
  </si>
  <si>
    <t>2. Dane porównawcze historyczne:</t>
  </si>
  <si>
    <t>f. Liczba wydanych zezwoleń (aktywnych) w każdej z trzech kategorii zawartości alkoholu w następujących latach:</t>
  </si>
  <si>
    <t xml:space="preserve">Nie prowadzimy tego typu ewidencji punktów sprzedaży napojów alkoholowych. </t>
  </si>
  <si>
    <t>Łącznie w roku</t>
  </si>
  <si>
    <t>Liczba wydanych zezwoleń</t>
  </si>
  <si>
    <t>Liczba aktywnych zezwoleń</t>
  </si>
  <si>
    <t xml:space="preserve"> </t>
  </si>
  <si>
    <t>W roku</t>
  </si>
  <si>
    <t>Łącznie</t>
  </si>
  <si>
    <t>Detal</t>
  </si>
  <si>
    <t>Gastronomia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</si>
</sst>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38"/>
      <scheme val="minor"/>
    </font>
    <font>
      <b/>
      <sz val="13.5"/>
      <color theme="1"/>
      <name val="Aptos"/>
    </font>
    <font>
      <sz val="12"/>
      <color theme="1"/>
      <name val="Times New Roman"/>
      <family val="1"/>
      <charset val="238"/>
    </font>
    <font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R22" sqref="R22"/>
    </sheetView>
  </sheetViews>
  <sheetFormatPr defaultRowHeight="15"/>
  <cols>
    <col min="8" max="8" width="13.42578125" customWidth="1"/>
    <col min="18" max="18" width="13.28515625" customWidth="1"/>
  </cols>
  <sheetData>
    <row r="1" spans="1:18" ht="18">
      <c r="A1" s="1" t="s">
        <v>6</v>
      </c>
    </row>
    <row r="3" spans="1:18" ht="15.75">
      <c r="A3" s="2" t="s">
        <v>7</v>
      </c>
    </row>
    <row r="4" spans="1:18">
      <c r="A4" s="3"/>
      <c r="G4" s="8" t="s">
        <v>24</v>
      </c>
      <c r="H4" s="12" t="s">
        <v>25</v>
      </c>
      <c r="I4" s="8" t="s">
        <v>23</v>
      </c>
    </row>
    <row r="5" spans="1:18">
      <c r="A5" s="4" t="s">
        <v>8</v>
      </c>
      <c r="G5" s="6">
        <v>94</v>
      </c>
      <c r="H5" s="7">
        <v>56</v>
      </c>
      <c r="I5" s="8">
        <f>SUM(G5:H5)</f>
        <v>150</v>
      </c>
    </row>
    <row r="6" spans="1:18">
      <c r="A6" s="4" t="s">
        <v>9</v>
      </c>
      <c r="G6" s="6">
        <v>88</v>
      </c>
      <c r="H6" s="7">
        <v>35</v>
      </c>
      <c r="I6" s="8">
        <f>SUM(G6:H6)</f>
        <v>123</v>
      </c>
    </row>
    <row r="7" spans="1:18">
      <c r="A7" s="4" t="s">
        <v>10</v>
      </c>
      <c r="G7" s="6">
        <v>88</v>
      </c>
      <c r="H7" s="7">
        <v>41</v>
      </c>
      <c r="I7" s="8">
        <f>SUM(G7:H7)</f>
        <v>129</v>
      </c>
    </row>
    <row r="8" spans="1:18">
      <c r="G8" s="6">
        <f>SUM(G5:G7)</f>
        <v>270</v>
      </c>
      <c r="H8" s="6">
        <f>SUM(H5:H7)</f>
        <v>132</v>
      </c>
      <c r="I8" s="8">
        <f>SUM(I5:I7)</f>
        <v>402</v>
      </c>
    </row>
    <row r="9" spans="1:18" ht="15.75">
      <c r="A9" s="2" t="s">
        <v>11</v>
      </c>
      <c r="P9" s="8" t="s">
        <v>23</v>
      </c>
      <c r="Q9" s="8" t="s">
        <v>24</v>
      </c>
      <c r="R9" s="8" t="s">
        <v>25</v>
      </c>
    </row>
    <row r="10" spans="1:18">
      <c r="P10" s="8">
        <f>Q10+R10</f>
        <v>153</v>
      </c>
      <c r="Q10" s="6">
        <v>96</v>
      </c>
      <c r="R10" s="6">
        <v>57</v>
      </c>
    </row>
    <row r="11" spans="1:18" ht="15.75">
      <c r="A11" s="2" t="s">
        <v>12</v>
      </c>
      <c r="L11" t="s">
        <v>17</v>
      </c>
    </row>
    <row r="13" spans="1:18" ht="15.75">
      <c r="A13" s="2" t="s">
        <v>13</v>
      </c>
      <c r="J13" s="6">
        <v>58</v>
      </c>
    </row>
    <row r="15" spans="1:18" ht="15.75">
      <c r="A15" s="2" t="s">
        <v>14</v>
      </c>
      <c r="M15" s="6">
        <v>38</v>
      </c>
    </row>
    <row r="16" spans="1:18">
      <c r="A16" s="5"/>
    </row>
    <row r="19" spans="1:18" ht="17.25">
      <c r="A19" s="1" t="s">
        <v>15</v>
      </c>
    </row>
    <row r="21" spans="1:18" ht="15.75">
      <c r="A21" s="2" t="s">
        <v>16</v>
      </c>
    </row>
    <row r="22" spans="1:18">
      <c r="A22" s="3"/>
      <c r="R22" t="s">
        <v>21</v>
      </c>
    </row>
    <row r="23" spans="1:18">
      <c r="A23" s="4">
        <v>2020</v>
      </c>
      <c r="C23" s="13" t="s">
        <v>19</v>
      </c>
      <c r="D23" s="14"/>
      <c r="E23" s="15"/>
      <c r="F23" s="16" t="s">
        <v>3</v>
      </c>
      <c r="G23" s="16"/>
      <c r="H23" s="16"/>
      <c r="I23" s="16" t="s">
        <v>4</v>
      </c>
      <c r="J23" s="16"/>
      <c r="K23" s="16"/>
    </row>
    <row r="24" spans="1:18" ht="30">
      <c r="A24" s="4">
        <v>2021</v>
      </c>
      <c r="C24" s="6" t="s">
        <v>5</v>
      </c>
      <c r="D24" s="6" t="s">
        <v>22</v>
      </c>
      <c r="E24" s="11" t="s">
        <v>18</v>
      </c>
      <c r="F24" s="8" t="s">
        <v>0</v>
      </c>
      <c r="G24" s="8" t="s">
        <v>1</v>
      </c>
      <c r="H24" s="8" t="s">
        <v>2</v>
      </c>
      <c r="I24" s="8" t="s">
        <v>0</v>
      </c>
      <c r="J24" s="8" t="s">
        <v>1</v>
      </c>
      <c r="K24" s="8" t="s">
        <v>2</v>
      </c>
    </row>
    <row r="25" spans="1:18" ht="15.75">
      <c r="A25" s="4">
        <v>2022</v>
      </c>
      <c r="C25" s="6">
        <v>1</v>
      </c>
      <c r="D25" s="6">
        <v>2020</v>
      </c>
      <c r="E25" s="9">
        <f>SUM(F25:K25)</f>
        <v>64</v>
      </c>
      <c r="F25" s="6">
        <v>11</v>
      </c>
      <c r="G25" s="6">
        <v>9</v>
      </c>
      <c r="H25" s="6">
        <v>9</v>
      </c>
      <c r="I25" s="6">
        <v>15</v>
      </c>
      <c r="J25" s="6">
        <v>9</v>
      </c>
      <c r="K25" s="6">
        <v>11</v>
      </c>
    </row>
    <row r="26" spans="1:18" ht="15.75">
      <c r="A26" s="4">
        <v>2023</v>
      </c>
      <c r="C26" s="6">
        <v>2</v>
      </c>
      <c r="D26" s="6">
        <v>2021</v>
      </c>
      <c r="E26" s="9">
        <f t="shared" ref="E26:E29" si="0">SUM(F26:K26)</f>
        <v>111</v>
      </c>
      <c r="F26" s="6">
        <v>15</v>
      </c>
      <c r="G26" s="6">
        <v>14</v>
      </c>
      <c r="H26" s="6">
        <v>14</v>
      </c>
      <c r="I26" s="6">
        <v>32</v>
      </c>
      <c r="J26" s="6">
        <v>16</v>
      </c>
      <c r="K26" s="6">
        <v>20</v>
      </c>
    </row>
    <row r="27" spans="1:18" ht="15.75">
      <c r="A27" s="4">
        <v>2024</v>
      </c>
      <c r="C27" s="6">
        <v>3</v>
      </c>
      <c r="D27" s="6">
        <v>2022</v>
      </c>
      <c r="E27" s="9">
        <f t="shared" si="0"/>
        <v>83</v>
      </c>
      <c r="F27" s="6">
        <v>18</v>
      </c>
      <c r="G27" s="6">
        <v>18</v>
      </c>
      <c r="H27" s="6">
        <v>18</v>
      </c>
      <c r="I27" s="6">
        <v>12</v>
      </c>
      <c r="J27" s="6">
        <v>9</v>
      </c>
      <c r="K27" s="6">
        <v>8</v>
      </c>
    </row>
    <row r="28" spans="1:18">
      <c r="C28" s="6">
        <v>4</v>
      </c>
      <c r="D28" s="6">
        <v>2023</v>
      </c>
      <c r="E28" s="9">
        <f t="shared" si="0"/>
        <v>82</v>
      </c>
      <c r="F28" s="6">
        <v>17</v>
      </c>
      <c r="G28" s="6">
        <v>19</v>
      </c>
      <c r="H28" s="6">
        <v>19</v>
      </c>
      <c r="I28" s="6">
        <v>14</v>
      </c>
      <c r="J28" s="6">
        <v>6</v>
      </c>
      <c r="K28" s="6">
        <v>7</v>
      </c>
    </row>
    <row r="29" spans="1:18">
      <c r="C29" s="6">
        <v>5</v>
      </c>
      <c r="D29" s="6">
        <v>2024</v>
      </c>
      <c r="E29" s="9">
        <f t="shared" si="0"/>
        <v>91</v>
      </c>
      <c r="F29" s="6">
        <v>22</v>
      </c>
      <c r="G29" s="6">
        <v>22</v>
      </c>
      <c r="H29" s="6">
        <v>23</v>
      </c>
      <c r="I29" s="6">
        <v>12</v>
      </c>
      <c r="J29" s="6">
        <v>6</v>
      </c>
      <c r="K29" s="6">
        <v>6</v>
      </c>
    </row>
    <row r="30" spans="1:18">
      <c r="C30" s="10"/>
      <c r="D30" s="10"/>
      <c r="E30" s="10"/>
      <c r="F30" s="10"/>
      <c r="G30" s="10"/>
      <c r="H30" s="10"/>
      <c r="I30" s="10"/>
      <c r="J30" s="10"/>
      <c r="K30" s="10"/>
    </row>
    <row r="31" spans="1:18">
      <c r="C31" s="10"/>
      <c r="D31" s="10"/>
      <c r="E31" s="10"/>
      <c r="F31" s="10"/>
      <c r="G31" s="10"/>
      <c r="H31" s="10"/>
      <c r="I31" s="10"/>
      <c r="J31" s="10"/>
      <c r="K31" s="10"/>
    </row>
    <row r="32" spans="1:18">
      <c r="C32" s="13" t="s">
        <v>20</v>
      </c>
      <c r="D32" s="14"/>
      <c r="E32" s="15"/>
      <c r="F32" s="16" t="s">
        <v>3</v>
      </c>
      <c r="G32" s="16"/>
      <c r="H32" s="16"/>
      <c r="I32" s="16" t="s">
        <v>4</v>
      </c>
      <c r="J32" s="16"/>
      <c r="K32" s="16"/>
    </row>
    <row r="33" spans="3:11" ht="30">
      <c r="C33" s="6" t="s">
        <v>5</v>
      </c>
      <c r="D33" s="6" t="s">
        <v>22</v>
      </c>
      <c r="E33" s="11" t="s">
        <v>18</v>
      </c>
      <c r="F33" s="8" t="s">
        <v>0</v>
      </c>
      <c r="G33" s="8" t="s">
        <v>1</v>
      </c>
      <c r="H33" s="8" t="s">
        <v>2</v>
      </c>
      <c r="I33" s="8" t="s">
        <v>0</v>
      </c>
      <c r="J33" s="8" t="s">
        <v>1</v>
      </c>
      <c r="K33" s="8" t="s">
        <v>2</v>
      </c>
    </row>
    <row r="34" spans="3:11">
      <c r="C34" s="6">
        <v>1</v>
      </c>
      <c r="D34" s="6">
        <v>2020</v>
      </c>
      <c r="E34" s="9">
        <f>SUM(F34:K34)</f>
        <v>400</v>
      </c>
      <c r="F34" s="6">
        <v>91</v>
      </c>
      <c r="G34" s="6">
        <v>84</v>
      </c>
      <c r="H34" s="6">
        <v>88</v>
      </c>
      <c r="I34" s="6">
        <v>62</v>
      </c>
      <c r="J34" s="6">
        <v>30</v>
      </c>
      <c r="K34" s="6">
        <v>45</v>
      </c>
    </row>
    <row r="35" spans="3:11">
      <c r="C35" s="6">
        <v>2</v>
      </c>
      <c r="D35" s="6">
        <v>2021</v>
      </c>
      <c r="E35" s="9">
        <f t="shared" ref="E35:E38" si="1">SUM(F35:K35)</f>
        <v>428</v>
      </c>
      <c r="F35" s="6">
        <v>103</v>
      </c>
      <c r="G35" s="6">
        <v>90</v>
      </c>
      <c r="H35" s="6">
        <v>94</v>
      </c>
      <c r="I35" s="6">
        <v>64</v>
      </c>
      <c r="J35" s="6">
        <v>35</v>
      </c>
      <c r="K35" s="6">
        <v>42</v>
      </c>
    </row>
    <row r="36" spans="3:11">
      <c r="C36" s="6">
        <v>3</v>
      </c>
      <c r="D36" s="6">
        <v>2022</v>
      </c>
      <c r="E36" s="9">
        <f t="shared" si="1"/>
        <v>403</v>
      </c>
      <c r="F36" s="6">
        <v>93</v>
      </c>
      <c r="G36" s="6">
        <v>90</v>
      </c>
      <c r="H36" s="6">
        <v>91</v>
      </c>
      <c r="I36" s="6">
        <v>57</v>
      </c>
      <c r="J36" s="6">
        <v>31</v>
      </c>
      <c r="K36" s="6">
        <v>41</v>
      </c>
    </row>
    <row r="37" spans="3:11">
      <c r="C37" s="6">
        <v>4</v>
      </c>
      <c r="D37" s="6">
        <v>2023</v>
      </c>
      <c r="E37" s="9">
        <f t="shared" si="1"/>
        <v>396</v>
      </c>
      <c r="F37" s="6">
        <v>96</v>
      </c>
      <c r="G37" s="6">
        <v>87</v>
      </c>
      <c r="H37" s="6">
        <v>87</v>
      </c>
      <c r="I37" s="6">
        <v>55</v>
      </c>
      <c r="J37" s="6">
        <v>33</v>
      </c>
      <c r="K37" s="6">
        <v>38</v>
      </c>
    </row>
    <row r="38" spans="3:11">
      <c r="C38" s="6">
        <v>5</v>
      </c>
      <c r="D38" s="6">
        <v>2024</v>
      </c>
      <c r="E38" s="9">
        <f t="shared" si="1"/>
        <v>398</v>
      </c>
      <c r="F38" s="6">
        <v>96</v>
      </c>
      <c r="G38" s="6">
        <v>88</v>
      </c>
      <c r="H38" s="6">
        <v>88</v>
      </c>
      <c r="I38" s="6">
        <v>54</v>
      </c>
      <c r="J38" s="6">
        <v>34</v>
      </c>
      <c r="K38" s="6">
        <v>38</v>
      </c>
    </row>
  </sheetData>
  <mergeCells count="6">
    <mergeCell ref="C32:E32"/>
    <mergeCell ref="F32:H32"/>
    <mergeCell ref="I32:K32"/>
    <mergeCell ref="F23:H23"/>
    <mergeCell ref="I23:K23"/>
    <mergeCell ref="C2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Magdalena Słowik</cp:lastModifiedBy>
  <cp:lastPrinted>2025-11-17T12:12:43Z</cp:lastPrinted>
  <dcterms:created xsi:type="dcterms:W3CDTF">2025-07-22T12:29:02Z</dcterms:created>
  <dcterms:modified xsi:type="dcterms:W3CDTF">2025-11-26T09:44:59Z</dcterms:modified>
</cp:coreProperties>
</file>